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FINANCIJSKI PLANOVI i PLANOVI NABAVE\2023\PLAN NABAVE\"/>
    </mc:Choice>
  </mc:AlternateContent>
  <bookViews>
    <workbookView xWindow="0" yWindow="0" windowWidth="28800" windowHeight="10575"/>
  </bookViews>
  <sheets>
    <sheet name="KGZ_Plan nabave 2023" sheetId="1" r:id="rId1"/>
  </sheets>
  <definedNames>
    <definedName name="_xlnm.Print_Titles" localSheetId="0">'KGZ_Plan nabave 2023'!$3:$3</definedName>
    <definedName name="_xlnm.Print_Area" localSheetId="0">'KGZ_Plan nabave 2023'!$A$1:$I$77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<sst xmlns="http://schemas.openxmlformats.org/spreadsheetml/2006/main" count="381" uniqueCount="209">
  <si>
    <t>Naručitelj: KNJIŽNICE GRADA ZAGREBA                                                                            Adresa: Starčevićev trg 6, Zagreb                                                                                                           OIB: 93571946376</t>
  </si>
  <si>
    <t>Evidencijski broj nabave</t>
  </si>
  <si>
    <t>Brojčana oznaka predmeta nabave iz Jedinstvenog rječnika javne nabave (CPV)</t>
  </si>
  <si>
    <t xml:space="preserve">Procijenjena vrijednost nabave           </t>
  </si>
  <si>
    <t>Vrsta postupka nabave (uključujući jednostavnu nabavu)</t>
  </si>
  <si>
    <t>Podijela predmeta na grupe</t>
  </si>
  <si>
    <t>Sklapa li se ugovor/ okvirni sporazum/ narudžbenica</t>
  </si>
  <si>
    <t>Planirano trajanje ugovora ili okvirnog sporazuma</t>
  </si>
  <si>
    <t>Napomena</t>
  </si>
  <si>
    <t xml:space="preserve">
Seminari, savjetovanja i simpoziji    
</t>
  </si>
  <si>
    <t>80530000-8</t>
  </si>
  <si>
    <t>Jednostavna nabava</t>
  </si>
  <si>
    <t>Ne</t>
  </si>
  <si>
    <t>Narudžbenica</t>
  </si>
  <si>
    <r>
      <t xml:space="preserve">Tečajevi i stručni ispiti  
</t>
    </r>
    <r>
      <rPr>
        <i/>
        <sz val="12"/>
        <rFont val="Calibri"/>
        <family val="2"/>
        <charset val="238"/>
        <scheme val="minor"/>
      </rPr>
      <t xml:space="preserve">   </t>
    </r>
    <r>
      <rPr>
        <i/>
        <sz val="12"/>
        <color rgb="FFFF0000"/>
        <rFont val="Calibri"/>
        <family val="2"/>
        <charset val="238"/>
        <scheme val="minor"/>
      </rPr>
      <t xml:space="preserve">    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</t>
    </r>
    <r>
      <rPr>
        <i/>
        <sz val="12"/>
        <color rgb="FFFF0000"/>
        <rFont val="Calibri"/>
        <family val="2"/>
        <charset val="238"/>
        <scheme val="minor"/>
      </rPr>
      <t/>
    </r>
  </si>
  <si>
    <t>30192000-1</t>
  </si>
  <si>
    <t>Ugovor</t>
  </si>
  <si>
    <t>22200000-2</t>
  </si>
  <si>
    <t>*Skupno prikazana nabava različitih autora i naslova</t>
  </si>
  <si>
    <t>39830000-9</t>
  </si>
  <si>
    <t xml:space="preserve">Mat. za hig. potr. i njegu-toal.papir i ručnici                                                                                                 </t>
  </si>
  <si>
    <t xml:space="preserve">33760000-5 </t>
  </si>
  <si>
    <t>30192800-9</t>
  </si>
  <si>
    <t xml:space="preserve">
Bibliotečni materijal-članske iskaznice
</t>
  </si>
  <si>
    <t>22455000-4</t>
  </si>
  <si>
    <t>stavit 20000 da bude u planu, Ivica kaže da će ove god biti ispod 20000 bez PDV-a, cca 9000 potrošeno do sada</t>
  </si>
  <si>
    <t xml:space="preserve">32354800-7 </t>
  </si>
  <si>
    <t xml:space="preserve">
Toneri,riboni,tinte za pisače,fot.ap. i pis.m.
</t>
  </si>
  <si>
    <t>30125100-2</t>
  </si>
  <si>
    <t>stavit 20000 da bude u planu, Ivica kaže da će ove god biti ispod 20000 bez PDV-a</t>
  </si>
  <si>
    <r>
      <t xml:space="preserve">Pomoćni materijal   
</t>
    </r>
    <r>
      <rPr>
        <i/>
        <sz val="12"/>
        <color rgb="FFFF0000"/>
        <rFont val="Calibri"/>
        <family val="2"/>
        <charset val="238"/>
        <scheme val="minor"/>
      </rPr>
      <t/>
    </r>
  </si>
  <si>
    <t>39154000-6</t>
  </si>
  <si>
    <t>09310000-5</t>
  </si>
  <si>
    <t>DUSJN-OS</t>
  </si>
  <si>
    <t>Okvirni sporazum</t>
  </si>
  <si>
    <t>OS na dvije godine</t>
  </si>
  <si>
    <t>opskrba puno veća, distribucija manja u 2019. ugovor na 606930,76 s pdv-om</t>
  </si>
  <si>
    <t>Nemogućnost provođenja postupka jednostavne nabave</t>
  </si>
  <si>
    <t>09123000-7</t>
  </si>
  <si>
    <t>230000 bez pdv-a-ugovor objedinjena nabava</t>
  </si>
  <si>
    <t>Motorni benzin i dizel gorivo</t>
  </si>
  <si>
    <t>09132000-3</t>
  </si>
  <si>
    <t>Materijal i dijelovi za tekuće i investicijsko održavanje građevinskih objekata</t>
  </si>
  <si>
    <t>44110000-4</t>
  </si>
  <si>
    <t xml:space="preserve">Maja, 20.000 potenc. se može smanjiti, bolje NE </t>
  </si>
  <si>
    <t>Mat.za tek.in.odr.info. opreme</t>
  </si>
  <si>
    <t>30237100-0</t>
  </si>
  <si>
    <t>Kluk</t>
  </si>
  <si>
    <t>Sitni inventar i auto gume</t>
  </si>
  <si>
    <t>34351100-3</t>
  </si>
  <si>
    <t>znatno manje potrošeno, 18.054,01, ja bi smanjila (cca 46.000 kn potrošeno u 2018. za isti period-do 13.9.18., još 14.000 od 13.9.-31.12.18)-ukupno cca 60.000 kn potrošeno u 2018.)</t>
  </si>
  <si>
    <t>64200000-8</t>
  </si>
  <si>
    <t>Usluge mobitela</t>
  </si>
  <si>
    <t>64212000-5</t>
  </si>
  <si>
    <r>
      <t xml:space="preserve">Usluge interneta  
</t>
    </r>
    <r>
      <rPr>
        <i/>
        <sz val="12"/>
        <rFont val="Calibri"/>
        <family val="2"/>
        <charset val="238"/>
        <scheme val="minor"/>
      </rPr>
      <t xml:space="preserve">   </t>
    </r>
  </si>
  <si>
    <t>72400000-4</t>
  </si>
  <si>
    <t>Poštarina, City express, takse i biljezi DHL</t>
  </si>
  <si>
    <t>64110000-0</t>
  </si>
  <si>
    <t>45310000-3</t>
  </si>
  <si>
    <t>II rebalans 60.000 s PDV-om</t>
  </si>
  <si>
    <t>45331000-6</t>
  </si>
  <si>
    <t>II rebalans 170.000 s PDV-om</t>
  </si>
  <si>
    <t>50413200-5</t>
  </si>
  <si>
    <t>Usl.tek.inv.održ.opreme-vatrodojavni uređaji</t>
  </si>
  <si>
    <t>Usluge za tek.održ.info. opreme</t>
  </si>
  <si>
    <t>50312000-5</t>
  </si>
  <si>
    <t>50750000-7</t>
  </si>
  <si>
    <t>22266 kn potrošeno do sada, cca 11000 do kraja godine na mj.održ, + 16000 Maja za Nazor, ukupno 50000 s PDV-om za II rebalans, dosta  ili još malo ako bude servisa?</t>
  </si>
  <si>
    <t>Usluge tekućeg i investicijskog održavanja prijevoznih sredstava</t>
  </si>
  <si>
    <t xml:space="preserve">Deratizacija i dezinsekcija         </t>
  </si>
  <si>
    <t>90923000-3</t>
  </si>
  <si>
    <t>ugovor</t>
  </si>
  <si>
    <t>Najam za opremu</t>
  </si>
  <si>
    <t>30200000-1</t>
  </si>
  <si>
    <t>Kluk i ugovor</t>
  </si>
  <si>
    <t>Licence</t>
  </si>
  <si>
    <t>48920000-3</t>
  </si>
  <si>
    <t>Usluge održavanja software-a</t>
  </si>
  <si>
    <t>72250000-2</t>
  </si>
  <si>
    <t>Grafičke i tiskarske usluge</t>
  </si>
  <si>
    <t>79822100-3</t>
  </si>
  <si>
    <t xml:space="preserve">Skeniranje i digitalizacija        </t>
  </si>
  <si>
    <t>79999100-4</t>
  </si>
  <si>
    <t xml:space="preserve">Usluge uveza </t>
  </si>
  <si>
    <t>79971200-3</t>
  </si>
  <si>
    <t xml:space="preserve">
Usluge čišćenja, pranja i slično      
</t>
  </si>
  <si>
    <t>90910000-9</t>
  </si>
  <si>
    <t>79713000-5</t>
  </si>
  <si>
    <t>66516100-1</t>
  </si>
  <si>
    <t xml:space="preserve">66515200-5 </t>
  </si>
  <si>
    <t>66512100-3</t>
  </si>
  <si>
    <r>
      <t xml:space="preserve">Reprezentacija 
</t>
    </r>
    <r>
      <rPr>
        <i/>
        <sz val="12"/>
        <color rgb="FFFF0000"/>
        <rFont val="Calibri"/>
        <family val="2"/>
        <charset val="238"/>
        <scheme val="minor"/>
      </rPr>
      <t/>
    </r>
  </si>
  <si>
    <t>55300000-3</t>
  </si>
  <si>
    <t>66100000-1</t>
  </si>
  <si>
    <r>
      <t xml:space="preserve">
Računala i računalna oprema
 </t>
    </r>
    <r>
      <rPr>
        <i/>
        <sz val="12"/>
        <color theme="1"/>
        <rFont val="Calibri"/>
        <family val="2"/>
        <charset val="238"/>
        <scheme val="minor"/>
      </rPr>
      <t/>
    </r>
  </si>
  <si>
    <t>39000000-2</t>
  </si>
  <si>
    <t>75000 s PDV-om II rebalans</t>
  </si>
  <si>
    <t>39717200-3</t>
  </si>
  <si>
    <t>tu bi Maja skinula 40000 ako ne mora više (zbog svih dizanja)</t>
  </si>
  <si>
    <t>Petra</t>
  </si>
  <si>
    <t>22113000-5</t>
  </si>
  <si>
    <t>DUSJN</t>
  </si>
  <si>
    <r>
      <t xml:space="preserve">Premije osiguranja zaposlenih    
</t>
    </r>
    <r>
      <rPr>
        <i/>
        <sz val="12"/>
        <color rgb="FFFF0000"/>
        <rFont val="Calibri"/>
        <family val="2"/>
        <charset val="238"/>
        <scheme val="minor"/>
      </rPr>
      <t/>
    </r>
  </si>
  <si>
    <r>
      <t xml:space="preserve">Premije osiguranja vozila   
</t>
    </r>
    <r>
      <rPr>
        <i/>
        <sz val="12"/>
        <color rgb="FFFF0000"/>
        <rFont val="Calibri"/>
        <family val="2"/>
        <charset val="238"/>
        <scheme val="minor"/>
      </rPr>
      <t/>
    </r>
  </si>
  <si>
    <t>Višnja Cej, knjižničarska savjetnica</t>
  </si>
  <si>
    <t>Usluge tjelesne i tehničke zaštite</t>
  </si>
  <si>
    <t>32420000-3</t>
  </si>
  <si>
    <t>studeni</t>
  </si>
  <si>
    <r>
      <t xml:space="preserve">
Ulaganja u računalne programe
</t>
    </r>
    <r>
      <rPr>
        <i/>
        <sz val="12"/>
        <color rgb="FFFF0000"/>
        <rFont val="Calibri"/>
        <family val="2"/>
        <charset val="238"/>
        <scheme val="minor"/>
      </rPr>
      <t/>
    </r>
  </si>
  <si>
    <t>Aleksandra Cvitković, dipl. knjižničarka</t>
  </si>
  <si>
    <t>Ravnateljica Knjižnica grada Zagreba</t>
  </si>
  <si>
    <t>Predsjednica Upravnog vijeća</t>
  </si>
  <si>
    <t>Petra Kožul, dipl. oec</t>
  </si>
  <si>
    <t>Pomoćnica ravnateljice za financije i računovodstvo</t>
  </si>
  <si>
    <t xml:space="preserve">
Održavanje i razvoj informacijskog sustava i programske podrške ZaKi
</t>
  </si>
  <si>
    <r>
      <t xml:space="preserve">
Rač.usl.-ažuriranje i pohrana podataka
</t>
    </r>
    <r>
      <rPr>
        <i/>
        <sz val="12"/>
        <rFont val="Calibri"/>
        <family val="2"/>
        <charset val="238"/>
        <scheme val="minor"/>
      </rPr>
      <t/>
    </r>
  </si>
  <si>
    <t>2022-001</t>
  </si>
  <si>
    <t>2022-002</t>
  </si>
  <si>
    <t>2022-003</t>
  </si>
  <si>
    <t>2022-004</t>
  </si>
  <si>
    <t>2022-005</t>
  </si>
  <si>
    <t>2022-006</t>
  </si>
  <si>
    <t>2022-007</t>
  </si>
  <si>
    <t>2022-008</t>
  </si>
  <si>
    <t>2022-009</t>
  </si>
  <si>
    <t>2022-010</t>
  </si>
  <si>
    <t>2022-011</t>
  </si>
  <si>
    <t>2022-012</t>
  </si>
  <si>
    <t>2022-013</t>
  </si>
  <si>
    <t>2022-014</t>
  </si>
  <si>
    <t>2022-015</t>
  </si>
  <si>
    <t>2022-016</t>
  </si>
  <si>
    <t>1.1.2023.-31.12.2023.</t>
  </si>
  <si>
    <t>Premije osiguranja imovine</t>
  </si>
  <si>
    <t>2022-017</t>
  </si>
  <si>
    <t>2022-018</t>
  </si>
  <si>
    <t>2022-019</t>
  </si>
  <si>
    <t>2022-020</t>
  </si>
  <si>
    <t>2022-021</t>
  </si>
  <si>
    <t>2022-022</t>
  </si>
  <si>
    <t>2022-023</t>
  </si>
  <si>
    <t>2022-024</t>
  </si>
  <si>
    <t>2022-025</t>
  </si>
  <si>
    <t>2022-026</t>
  </si>
  <si>
    <t>2022-027</t>
  </si>
  <si>
    <t>2022-028</t>
  </si>
  <si>
    <t>2022-029</t>
  </si>
  <si>
    <t>2022-030</t>
  </si>
  <si>
    <t>2022-031</t>
  </si>
  <si>
    <t>2022-032</t>
  </si>
  <si>
    <t>2022-033</t>
  </si>
  <si>
    <t>2022-034</t>
  </si>
  <si>
    <t>2022-035</t>
  </si>
  <si>
    <t>2022-036</t>
  </si>
  <si>
    <t>2022-037</t>
  </si>
  <si>
    <t>2022-038</t>
  </si>
  <si>
    <t>2022-040</t>
  </si>
  <si>
    <t>2022-041</t>
  </si>
  <si>
    <t>2022-042</t>
  </si>
  <si>
    <t>2022-043</t>
  </si>
  <si>
    <t>2022-044</t>
  </si>
  <si>
    <t>2022-045</t>
  </si>
  <si>
    <t>2022-046</t>
  </si>
  <si>
    <t>2022-047</t>
  </si>
  <si>
    <t>2022-048</t>
  </si>
  <si>
    <t>2022-049</t>
  </si>
  <si>
    <t>2022-050</t>
  </si>
  <si>
    <t>2022-051</t>
  </si>
  <si>
    <t>2022-052</t>
  </si>
  <si>
    <t>2022-053</t>
  </si>
  <si>
    <t>Usl.tek.održ.opreme-dizala i ost.mjesečni troškovi</t>
  </si>
  <si>
    <t>Materijal i sredstva za čišćenje i održavanje</t>
  </si>
  <si>
    <t>39533000-7</t>
  </si>
  <si>
    <t>Najam otirača</t>
  </si>
  <si>
    <t xml:space="preserve">Folije </t>
  </si>
  <si>
    <t>EV-M 2/2022</t>
  </si>
  <si>
    <t>2022-054</t>
  </si>
  <si>
    <t xml:space="preserve">Bankarske usluge i usluge platnog prometa  </t>
  </si>
  <si>
    <t>2022-055</t>
  </si>
  <si>
    <t>2022-056</t>
  </si>
  <si>
    <t>2022-057</t>
  </si>
  <si>
    <t>2022-058</t>
  </si>
  <si>
    <t>45454100-5</t>
  </si>
  <si>
    <t>71247000-1</t>
  </si>
  <si>
    <r>
      <t xml:space="preserve">
Uredski namještaj za knjižnice
</t>
    </r>
    <r>
      <rPr>
        <i/>
        <sz val="12"/>
        <rFont val="Calibri"/>
        <family val="2"/>
        <charset val="238"/>
        <scheme val="minor"/>
      </rPr>
      <t xml:space="preserve">    </t>
    </r>
  </si>
  <si>
    <r>
      <t xml:space="preserve">Oprema za grijanje, ventilaciju 
</t>
    </r>
    <r>
      <rPr>
        <i/>
        <sz val="12"/>
        <rFont val="Calibri"/>
        <family val="2"/>
        <charset val="238"/>
        <scheme val="minor"/>
      </rPr>
      <t xml:space="preserve">       </t>
    </r>
  </si>
  <si>
    <r>
      <t xml:space="preserve">
Usl. tek.održ.opreme-vatro.ap.,tel.cent., alarmni sustavi
 </t>
    </r>
    <r>
      <rPr>
        <i/>
        <sz val="12"/>
        <rFont val="Calibri"/>
        <family val="2"/>
        <charset val="238"/>
        <scheme val="minor"/>
      </rPr>
      <t xml:space="preserve"> </t>
    </r>
  </si>
  <si>
    <t>PLANA NABAVE ZA 2023. GODINU</t>
  </si>
  <si>
    <t xml:space="preserve">Uredski materijal
</t>
  </si>
  <si>
    <t>Tisak, časopisi i stručna literatura, strani časopisi</t>
  </si>
  <si>
    <r>
      <t xml:space="preserve">
Bibliotečni materijal - kataložni listići, naljepnice i etikete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color rgb="FFFF0000"/>
        <rFont val="Calibri"/>
        <family val="2"/>
        <charset val="238"/>
        <scheme val="minor"/>
      </rPr>
      <t/>
    </r>
  </si>
  <si>
    <r>
      <t xml:space="preserve">Električna energija-opskrba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/>
    </r>
  </si>
  <si>
    <r>
      <t xml:space="preserve">
Opskrba plinom 
</t>
    </r>
    <r>
      <rPr>
        <sz val="12"/>
        <rFont val="Calibri"/>
        <family val="2"/>
        <charset val="238"/>
        <scheme val="minor"/>
      </rPr>
      <t xml:space="preserve">
</t>
    </r>
  </si>
  <si>
    <r>
      <t xml:space="preserve">Električna energija-opskrba
</t>
    </r>
    <r>
      <rPr>
        <i/>
        <sz val="12"/>
        <rFont val="Calibri"/>
        <family val="2"/>
        <charset val="238"/>
        <scheme val="minor"/>
      </rPr>
      <t/>
    </r>
  </si>
  <si>
    <r>
      <t xml:space="preserve">
Opskrba plinom
</t>
    </r>
    <r>
      <rPr>
        <i/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
</t>
    </r>
  </si>
  <si>
    <t xml:space="preserve">Investic.i tekuće održ.građevinskih objekata
</t>
  </si>
  <si>
    <t xml:space="preserve">Usl.tek.in.odr.opreme-klima uređaji  
</t>
  </si>
  <si>
    <r>
      <t xml:space="preserve">
Ost.usl.tek.održ.opreme-ATESTI
</t>
    </r>
    <r>
      <rPr>
        <i/>
        <sz val="12"/>
        <rFont val="Calibri"/>
        <family val="2"/>
        <charset val="238"/>
        <scheme val="minor"/>
      </rPr>
      <t xml:space="preserve">      </t>
    </r>
  </si>
  <si>
    <t xml:space="preserve">Sistematski pregledi zaposlenika
</t>
  </si>
  <si>
    <t>Pregovarački postupak bez prethodne objave - Gradski ured za financije i javnu nabavu</t>
  </si>
  <si>
    <r>
      <t xml:space="preserve">
Mrežna oprema
</t>
    </r>
    <r>
      <rPr>
        <i/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
</t>
    </r>
  </si>
  <si>
    <r>
      <t xml:space="preserve">Izvedba radova sanacije oštećenja od potresa zgrade Gradske knjižnice, Trg Ante Starčevića 6
</t>
    </r>
    <r>
      <rPr>
        <i/>
        <sz val="12"/>
        <rFont val="Calibri"/>
        <family val="2"/>
        <charset val="238"/>
        <scheme val="minor"/>
      </rPr>
      <t/>
    </r>
  </si>
  <si>
    <r>
      <t xml:space="preserve">Stručni nadzor nad izvođenjem radova sanacije oštećenja od potresa zgrade Gradske knjižnice, Trg Ante Starčevića 6
</t>
    </r>
    <r>
      <rPr>
        <i/>
        <sz val="12"/>
        <rFont val="Calibri"/>
        <family val="2"/>
        <charset val="238"/>
        <scheme val="minor"/>
      </rPr>
      <t/>
    </r>
  </si>
  <si>
    <r>
      <t xml:space="preserve">Koordinator zaštite na radu tijekom izvođenja radova sanacije oštećenja od potresa zgrade Gradske knjižnice, Trg Ante Starčevića 6
</t>
    </r>
    <r>
      <rPr>
        <i/>
        <sz val="12"/>
        <rFont val="Calibri"/>
        <family val="2"/>
        <charset val="238"/>
        <scheme val="minor"/>
      </rPr>
      <t xml:space="preserve"> </t>
    </r>
  </si>
  <si>
    <t>FSEU- Ministarstvo kulture i medija RH</t>
  </si>
  <si>
    <t>Zagreb, 29.12.2022.</t>
  </si>
  <si>
    <t>Usluge telefona</t>
  </si>
  <si>
    <r>
      <t xml:space="preserve">
Knjige i knjižnična građa    
</t>
    </r>
    <r>
      <rPr>
        <i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 xml:space="preserve"> </t>
    </r>
  </si>
  <si>
    <r>
      <t>Predmet nabave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(najviše 200 znakova)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</si>
</sst>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0" fontId="12" fillId="0" borderId="0" xfId="0" applyFont="1"/>
    <xf numFmtId="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Border="1"/>
    <xf numFmtId="0" fontId="0" fillId="0" borderId="0" xfId="0" applyBorder="1"/>
    <xf numFmtId="0" fontId="15" fillId="0" borderId="0" xfId="0" applyFont="1"/>
    <xf numFmtId="0" fontId="16" fillId="0" borderId="0" xfId="0" applyFont="1" applyBorder="1"/>
    <xf numFmtId="0" fontId="15" fillId="0" borderId="7" xfId="0" applyFont="1" applyBorder="1" applyAlignment="1">
      <alignment horizontal="left"/>
    </xf>
    <xf numFmtId="0" fontId="17" fillId="0" borderId="7" xfId="0" applyFont="1" applyBorder="1"/>
    <xf numFmtId="0" fontId="12" fillId="0" borderId="0" xfId="0" applyFont="1" applyFill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0" xfId="0" applyFont="1" applyBorder="1"/>
    <xf numFmtId="0" fontId="0" fillId="0" borderId="0" xfId="0" applyFont="1"/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" fontId="12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7" fillId="0" borderId="0" xfId="0" applyFont="1"/>
    <xf numFmtId="0" fontId="8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2" borderId="7" xfId="0" applyFont="1" applyFill="1" applyBorder="1"/>
    <xf numFmtId="0" fontId="8" fillId="0" borderId="5" xfId="0" applyFont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17" fillId="2" borderId="0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829235</xdr:colOff>
      <xdr:row>1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2923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view="pageBreakPreview" topLeftCell="A52" zoomScale="70" zoomScaleNormal="80" zoomScaleSheetLayoutView="70" workbookViewId="0">
      <selection activeCell="D73" sqref="D73"/>
    </sheetView>
  </sheetViews>
  <sheetFormatPr defaultRowHeight="15" x14ac:dyDescent="0.25"/>
  <cols>
    <col min="1" max="1" width="14.28515625" style="1" bestFit="1" customWidth="1"/>
    <col min="2" max="2" width="72.42578125" customWidth="1"/>
    <col min="3" max="3" width="15.5703125" style="31" bestFit="1" customWidth="1"/>
    <col min="4" max="4" width="15.5703125" customWidth="1"/>
    <col min="5" max="5" width="24.28515625" bestFit="1" customWidth="1"/>
    <col min="6" max="6" width="13.7109375" customWidth="1"/>
    <col min="7" max="7" width="20.28515625" bestFit="1" customWidth="1"/>
    <col min="8" max="8" width="17.7109375" customWidth="1"/>
    <col min="9" max="9" width="55.7109375" bestFit="1" customWidth="1"/>
    <col min="10" max="10" width="48.85546875" hidden="1" customWidth="1"/>
    <col min="12" max="12" width="11.140625" bestFit="1" customWidth="1"/>
    <col min="14" max="14" width="13.7109375" bestFit="1" customWidth="1"/>
  </cols>
  <sheetData>
    <row r="1" spans="1:16" ht="39.75" customHeight="1" x14ac:dyDescent="0.25">
      <c r="B1" s="63" t="s">
        <v>0</v>
      </c>
      <c r="C1" s="65" t="s">
        <v>187</v>
      </c>
      <c r="D1" s="65"/>
      <c r="E1" s="65"/>
      <c r="F1" s="65"/>
      <c r="G1" s="65"/>
    </row>
    <row r="2" spans="1:16" ht="39.75" customHeight="1" thickBot="1" x14ac:dyDescent="0.3">
      <c r="B2" s="64"/>
      <c r="C2" s="65"/>
      <c r="D2" s="65"/>
      <c r="E2" s="65"/>
      <c r="F2" s="65"/>
      <c r="G2" s="65"/>
    </row>
    <row r="3" spans="1:16" ht="130.5" customHeight="1" thickBot="1" x14ac:dyDescent="0.3">
      <c r="A3" s="2" t="s">
        <v>1</v>
      </c>
      <c r="B3" s="3" t="s">
        <v>208</v>
      </c>
      <c r="C3" s="4" t="s">
        <v>2</v>
      </c>
      <c r="D3" s="5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8" t="s">
        <v>8</v>
      </c>
      <c r="L3" s="59"/>
      <c r="M3" s="59"/>
      <c r="N3" s="59"/>
      <c r="O3" s="59"/>
      <c r="P3" s="59"/>
    </row>
    <row r="4" spans="1:16" s="12" customFormat="1" ht="50.1" customHeight="1" x14ac:dyDescent="0.25">
      <c r="A4" s="9" t="s">
        <v>116</v>
      </c>
      <c r="B4" s="10" t="s">
        <v>9</v>
      </c>
      <c r="C4" s="11" t="s">
        <v>10</v>
      </c>
      <c r="D4" s="58">
        <v>3200</v>
      </c>
      <c r="E4" s="9" t="s">
        <v>11</v>
      </c>
      <c r="F4" s="9" t="s">
        <v>12</v>
      </c>
      <c r="G4" s="9" t="s">
        <v>13</v>
      </c>
      <c r="H4" s="10"/>
      <c r="I4" s="9"/>
      <c r="L4" s="60"/>
      <c r="M4" s="59"/>
      <c r="N4" s="61"/>
      <c r="O4" s="59"/>
      <c r="P4" s="61"/>
    </row>
    <row r="5" spans="1:16" s="12" customFormat="1" ht="50.1" customHeight="1" x14ac:dyDescent="0.25">
      <c r="A5" s="9" t="s">
        <v>117</v>
      </c>
      <c r="B5" s="13" t="s">
        <v>14</v>
      </c>
      <c r="C5" s="14" t="s">
        <v>10</v>
      </c>
      <c r="D5" s="58">
        <v>8500</v>
      </c>
      <c r="E5" s="15" t="s">
        <v>11</v>
      </c>
      <c r="F5" s="15" t="s">
        <v>12</v>
      </c>
      <c r="G5" s="15" t="s">
        <v>13</v>
      </c>
      <c r="H5" s="16"/>
      <c r="I5" s="17"/>
      <c r="L5" s="60"/>
      <c r="M5" s="59"/>
      <c r="N5" s="61"/>
      <c r="O5" s="59"/>
      <c r="P5" s="61"/>
    </row>
    <row r="6" spans="1:16" s="12" customFormat="1" ht="43.5" customHeight="1" x14ac:dyDescent="0.25">
      <c r="A6" s="53" t="s">
        <v>118</v>
      </c>
      <c r="B6" s="19" t="s">
        <v>188</v>
      </c>
      <c r="C6" s="54" t="s">
        <v>15</v>
      </c>
      <c r="D6" s="58">
        <v>12000</v>
      </c>
      <c r="E6" s="14" t="s">
        <v>11</v>
      </c>
      <c r="F6" s="15" t="s">
        <v>12</v>
      </c>
      <c r="G6" s="15" t="s">
        <v>16</v>
      </c>
      <c r="H6" s="16"/>
      <c r="I6" s="17"/>
      <c r="L6" s="60"/>
      <c r="M6" s="59"/>
      <c r="N6" s="61"/>
      <c r="O6" s="59"/>
      <c r="P6" s="61"/>
    </row>
    <row r="7" spans="1:16" s="12" customFormat="1" ht="50.1" customHeight="1" x14ac:dyDescent="0.25">
      <c r="A7" s="9" t="s">
        <v>119</v>
      </c>
      <c r="B7" s="15" t="s">
        <v>189</v>
      </c>
      <c r="C7" s="14" t="s">
        <v>17</v>
      </c>
      <c r="D7" s="58">
        <f>62500+5800</f>
        <v>68300</v>
      </c>
      <c r="E7" s="15"/>
      <c r="F7" s="15" t="s">
        <v>12</v>
      </c>
      <c r="G7" s="15" t="s">
        <v>13</v>
      </c>
      <c r="H7" s="16"/>
      <c r="I7" s="17" t="s">
        <v>18</v>
      </c>
      <c r="J7" s="18"/>
      <c r="L7" s="60"/>
      <c r="M7" s="59"/>
      <c r="N7" s="61"/>
      <c r="O7" s="59"/>
      <c r="P7" s="61"/>
    </row>
    <row r="8" spans="1:16" s="12" customFormat="1" ht="50.1" customHeight="1" x14ac:dyDescent="0.25">
      <c r="A8" s="9" t="s">
        <v>120</v>
      </c>
      <c r="B8" s="13" t="s">
        <v>171</v>
      </c>
      <c r="C8" s="14" t="s">
        <v>19</v>
      </c>
      <c r="D8" s="58">
        <v>13000</v>
      </c>
      <c r="E8" s="15" t="s">
        <v>11</v>
      </c>
      <c r="F8" s="15" t="s">
        <v>12</v>
      </c>
      <c r="G8" s="15" t="s">
        <v>16</v>
      </c>
      <c r="H8" s="16"/>
      <c r="I8" s="17"/>
      <c r="L8" s="60"/>
      <c r="M8" s="59"/>
      <c r="N8" s="61"/>
      <c r="O8" s="59"/>
      <c r="P8" s="61"/>
    </row>
    <row r="9" spans="1:16" s="12" customFormat="1" ht="50.1" customHeight="1" x14ac:dyDescent="0.25">
      <c r="A9" s="9" t="s">
        <v>121</v>
      </c>
      <c r="B9" s="13" t="s">
        <v>20</v>
      </c>
      <c r="C9" s="14" t="s">
        <v>21</v>
      </c>
      <c r="D9" s="58">
        <v>17000</v>
      </c>
      <c r="E9" s="15" t="s">
        <v>11</v>
      </c>
      <c r="F9" s="15" t="s">
        <v>12</v>
      </c>
      <c r="G9" s="15" t="s">
        <v>16</v>
      </c>
      <c r="H9" s="16"/>
      <c r="I9" s="17"/>
      <c r="L9" s="60"/>
      <c r="M9" s="59"/>
      <c r="N9" s="61"/>
      <c r="O9" s="59"/>
      <c r="P9" s="61"/>
    </row>
    <row r="10" spans="1:16" s="12" customFormat="1" ht="50.1" customHeight="1" x14ac:dyDescent="0.25">
      <c r="A10" s="53" t="s">
        <v>122</v>
      </c>
      <c r="B10" s="19" t="s">
        <v>190</v>
      </c>
      <c r="C10" s="14" t="s">
        <v>22</v>
      </c>
      <c r="D10" s="58">
        <v>9300</v>
      </c>
      <c r="E10" s="15" t="s">
        <v>11</v>
      </c>
      <c r="F10" s="15" t="s">
        <v>12</v>
      </c>
      <c r="G10" s="15" t="s">
        <v>16</v>
      </c>
      <c r="H10" s="16"/>
      <c r="I10" s="17"/>
      <c r="L10" s="60"/>
      <c r="M10" s="59"/>
      <c r="N10" s="61"/>
      <c r="O10" s="59"/>
      <c r="P10" s="61"/>
    </row>
    <row r="11" spans="1:16" s="12" customFormat="1" ht="50.1" customHeight="1" x14ac:dyDescent="0.25">
      <c r="A11" s="9" t="s">
        <v>123</v>
      </c>
      <c r="B11" s="19" t="s">
        <v>23</v>
      </c>
      <c r="C11" s="14" t="s">
        <v>24</v>
      </c>
      <c r="D11" s="58">
        <v>8000</v>
      </c>
      <c r="E11" s="15" t="s">
        <v>11</v>
      </c>
      <c r="F11" s="15" t="s">
        <v>12</v>
      </c>
      <c r="G11" s="15" t="s">
        <v>16</v>
      </c>
      <c r="H11" s="16"/>
      <c r="I11" s="17"/>
      <c r="J11" s="18" t="s">
        <v>25</v>
      </c>
      <c r="L11" s="60"/>
      <c r="M11" s="59"/>
      <c r="N11" s="61"/>
      <c r="O11" s="59"/>
      <c r="P11" s="61"/>
    </row>
    <row r="12" spans="1:16" s="12" customFormat="1" ht="50.1" customHeight="1" x14ac:dyDescent="0.25">
      <c r="A12" s="9" t="s">
        <v>124</v>
      </c>
      <c r="B12" s="13" t="s">
        <v>174</v>
      </c>
      <c r="C12" s="14" t="s">
        <v>26</v>
      </c>
      <c r="D12" s="58">
        <v>15000</v>
      </c>
      <c r="E12" s="15" t="s">
        <v>11</v>
      </c>
      <c r="F12" s="15" t="s">
        <v>12</v>
      </c>
      <c r="G12" s="15" t="s">
        <v>16</v>
      </c>
      <c r="H12" s="16"/>
      <c r="I12" s="17"/>
      <c r="L12" s="60"/>
      <c r="M12" s="59"/>
      <c r="N12" s="61"/>
      <c r="O12" s="59"/>
      <c r="P12" s="61"/>
    </row>
    <row r="13" spans="1:16" s="12" customFormat="1" ht="50.1" customHeight="1" x14ac:dyDescent="0.25">
      <c r="A13" s="9" t="s">
        <v>125</v>
      </c>
      <c r="B13" s="13" t="s">
        <v>27</v>
      </c>
      <c r="C13" s="14" t="s">
        <v>28</v>
      </c>
      <c r="D13" s="58">
        <v>9300</v>
      </c>
      <c r="E13" s="15" t="s">
        <v>11</v>
      </c>
      <c r="F13" s="15" t="s">
        <v>12</v>
      </c>
      <c r="G13" s="15" t="s">
        <v>16</v>
      </c>
      <c r="H13" s="16"/>
      <c r="I13" s="17"/>
      <c r="J13" s="20" t="s">
        <v>29</v>
      </c>
      <c r="L13" s="60"/>
      <c r="M13" s="59"/>
      <c r="N13" s="61"/>
      <c r="O13" s="59"/>
      <c r="P13" s="61"/>
    </row>
    <row r="14" spans="1:16" s="12" customFormat="1" ht="50.1" customHeight="1" x14ac:dyDescent="0.25">
      <c r="A14" s="53" t="s">
        <v>126</v>
      </c>
      <c r="B14" s="19" t="s">
        <v>30</v>
      </c>
      <c r="C14" s="14" t="s">
        <v>31</v>
      </c>
      <c r="D14" s="58">
        <v>3300</v>
      </c>
      <c r="E14" s="15" t="s">
        <v>11</v>
      </c>
      <c r="F14" s="15" t="s">
        <v>12</v>
      </c>
      <c r="G14" s="15" t="s">
        <v>13</v>
      </c>
      <c r="H14" s="16"/>
      <c r="I14" s="17"/>
      <c r="L14" s="60"/>
      <c r="M14" s="59"/>
      <c r="N14" s="61"/>
      <c r="O14" s="59"/>
      <c r="P14" s="61"/>
    </row>
    <row r="15" spans="1:16" s="12" customFormat="1" ht="50.1" customHeight="1" x14ac:dyDescent="0.25">
      <c r="A15" s="9" t="s">
        <v>127</v>
      </c>
      <c r="B15" s="19" t="s">
        <v>193</v>
      </c>
      <c r="C15" s="14" t="s">
        <v>32</v>
      </c>
      <c r="D15" s="58">
        <v>146000</v>
      </c>
      <c r="E15" s="15" t="s">
        <v>33</v>
      </c>
      <c r="F15" s="15" t="s">
        <v>12</v>
      </c>
      <c r="G15" s="15" t="s">
        <v>34</v>
      </c>
      <c r="H15" s="16" t="s">
        <v>35</v>
      </c>
      <c r="I15" s="17"/>
      <c r="J15" s="18" t="s">
        <v>36</v>
      </c>
      <c r="L15" s="60"/>
      <c r="M15" s="59"/>
      <c r="N15" s="61"/>
      <c r="O15" s="59"/>
      <c r="P15" s="61"/>
    </row>
    <row r="16" spans="1:16" s="12" customFormat="1" ht="50.1" customHeight="1" x14ac:dyDescent="0.25">
      <c r="A16" s="9" t="s">
        <v>128</v>
      </c>
      <c r="B16" s="19" t="s">
        <v>191</v>
      </c>
      <c r="C16" s="14" t="s">
        <v>32</v>
      </c>
      <c r="D16" s="58">
        <v>53000</v>
      </c>
      <c r="E16" s="15"/>
      <c r="F16" s="15"/>
      <c r="G16" s="15"/>
      <c r="H16" s="16"/>
      <c r="I16" s="17" t="s">
        <v>37</v>
      </c>
      <c r="J16" s="18"/>
      <c r="L16" s="60"/>
      <c r="M16" s="59"/>
      <c r="N16" s="61"/>
      <c r="O16" s="59"/>
      <c r="P16" s="61"/>
    </row>
    <row r="17" spans="1:16" s="12" customFormat="1" ht="50.1" customHeight="1" x14ac:dyDescent="0.25">
      <c r="A17" s="9" t="s">
        <v>129</v>
      </c>
      <c r="B17" s="19" t="s">
        <v>194</v>
      </c>
      <c r="C17" s="14" t="s">
        <v>38</v>
      </c>
      <c r="D17" s="58">
        <v>106000</v>
      </c>
      <c r="E17" s="15" t="s">
        <v>33</v>
      </c>
      <c r="F17" s="15" t="s">
        <v>12</v>
      </c>
      <c r="G17" s="15" t="s">
        <v>34</v>
      </c>
      <c r="H17" s="16" t="s">
        <v>35</v>
      </c>
      <c r="I17" s="17"/>
      <c r="J17" s="12" t="s">
        <v>39</v>
      </c>
      <c r="L17" s="60"/>
      <c r="M17" s="59"/>
      <c r="N17" s="61"/>
      <c r="O17" s="59"/>
      <c r="P17" s="61"/>
    </row>
    <row r="18" spans="1:16" s="12" customFormat="1" ht="50.1" customHeight="1" x14ac:dyDescent="0.25">
      <c r="A18" s="53" t="s">
        <v>130</v>
      </c>
      <c r="B18" s="19" t="s">
        <v>192</v>
      </c>
      <c r="C18" s="14" t="s">
        <v>38</v>
      </c>
      <c r="D18" s="58">
        <v>66000</v>
      </c>
      <c r="E18" s="15"/>
      <c r="F18" s="15"/>
      <c r="G18" s="15"/>
      <c r="H18" s="16"/>
      <c r="I18" s="17" t="s">
        <v>37</v>
      </c>
      <c r="L18" s="60"/>
      <c r="M18" s="59"/>
      <c r="N18" s="61"/>
      <c r="O18" s="59"/>
      <c r="P18" s="61"/>
    </row>
    <row r="19" spans="1:16" s="12" customFormat="1" ht="50.1" customHeight="1" x14ac:dyDescent="0.25">
      <c r="A19" s="9" t="s">
        <v>131</v>
      </c>
      <c r="B19" s="15" t="s">
        <v>40</v>
      </c>
      <c r="C19" s="14" t="s">
        <v>41</v>
      </c>
      <c r="D19" s="58">
        <v>19000</v>
      </c>
      <c r="E19" s="15" t="s">
        <v>33</v>
      </c>
      <c r="F19" s="15" t="s">
        <v>12</v>
      </c>
      <c r="G19" s="15" t="s">
        <v>34</v>
      </c>
      <c r="H19" s="16" t="s">
        <v>35</v>
      </c>
      <c r="I19" s="17"/>
      <c r="L19" s="60"/>
      <c r="M19" s="59"/>
      <c r="N19" s="61"/>
      <c r="O19" s="59"/>
      <c r="P19" s="61"/>
    </row>
    <row r="20" spans="1:16" s="22" customFormat="1" ht="50.1" customHeight="1" x14ac:dyDescent="0.25">
      <c r="A20" s="9" t="s">
        <v>134</v>
      </c>
      <c r="B20" s="19" t="s">
        <v>42</v>
      </c>
      <c r="C20" s="14" t="s">
        <v>43</v>
      </c>
      <c r="D20" s="58">
        <v>13000</v>
      </c>
      <c r="E20" s="14" t="s">
        <v>11</v>
      </c>
      <c r="F20" s="15" t="s">
        <v>12</v>
      </c>
      <c r="G20" s="15"/>
      <c r="H20" s="13"/>
      <c r="I20" s="15"/>
      <c r="J20" s="21" t="s">
        <v>44</v>
      </c>
      <c r="L20" s="60"/>
      <c r="M20" s="59"/>
      <c r="N20" s="61"/>
      <c r="O20" s="59"/>
      <c r="P20" s="61"/>
    </row>
    <row r="21" spans="1:16" s="12" customFormat="1" ht="50.1" customHeight="1" x14ac:dyDescent="0.25">
      <c r="A21" s="9" t="s">
        <v>135</v>
      </c>
      <c r="B21" s="14" t="s">
        <v>45</v>
      </c>
      <c r="C21" s="14" t="s">
        <v>46</v>
      </c>
      <c r="D21" s="58">
        <v>11000</v>
      </c>
      <c r="E21" s="14" t="s">
        <v>11</v>
      </c>
      <c r="F21" s="15" t="s">
        <v>12</v>
      </c>
      <c r="G21" s="15"/>
      <c r="H21" s="16"/>
      <c r="I21" s="17"/>
      <c r="J21" s="12" t="s">
        <v>47</v>
      </c>
      <c r="L21" s="60"/>
      <c r="M21" s="59"/>
      <c r="N21" s="61"/>
      <c r="O21" s="59"/>
      <c r="P21" s="61"/>
    </row>
    <row r="22" spans="1:16" s="22" customFormat="1" ht="45.75" customHeight="1" x14ac:dyDescent="0.25">
      <c r="A22" s="53" t="s">
        <v>136</v>
      </c>
      <c r="B22" s="14" t="s">
        <v>48</v>
      </c>
      <c r="C22" s="14" t="s">
        <v>49</v>
      </c>
      <c r="D22" s="58">
        <v>4600</v>
      </c>
      <c r="E22" s="14" t="s">
        <v>11</v>
      </c>
      <c r="F22" s="15" t="s">
        <v>12</v>
      </c>
      <c r="G22" s="15"/>
      <c r="H22" s="13"/>
      <c r="I22" s="15"/>
      <c r="J22" s="23" t="s">
        <v>50</v>
      </c>
      <c r="L22" s="60"/>
      <c r="M22" s="59"/>
      <c r="N22" s="61"/>
      <c r="O22" s="59"/>
      <c r="P22" s="61"/>
    </row>
    <row r="23" spans="1:16" s="12" customFormat="1" ht="50.1" customHeight="1" x14ac:dyDescent="0.25">
      <c r="A23" s="9" t="s">
        <v>137</v>
      </c>
      <c r="B23" s="19" t="s">
        <v>206</v>
      </c>
      <c r="C23" s="14" t="s">
        <v>51</v>
      </c>
      <c r="D23" s="58">
        <v>15200</v>
      </c>
      <c r="E23" s="14" t="s">
        <v>33</v>
      </c>
      <c r="F23" s="15" t="s">
        <v>12</v>
      </c>
      <c r="G23" s="15" t="s">
        <v>34</v>
      </c>
      <c r="H23" s="16" t="s">
        <v>35</v>
      </c>
      <c r="I23" s="17"/>
      <c r="L23"/>
      <c r="M23"/>
      <c r="N23"/>
      <c r="O23"/>
      <c r="P23"/>
    </row>
    <row r="24" spans="1:16" s="12" customFormat="1" ht="50.1" customHeight="1" x14ac:dyDescent="0.25">
      <c r="A24" s="9" t="s">
        <v>138</v>
      </c>
      <c r="B24" s="14" t="s">
        <v>52</v>
      </c>
      <c r="C24" s="14" t="s">
        <v>53</v>
      </c>
      <c r="D24" s="58">
        <v>8600</v>
      </c>
      <c r="E24" s="14" t="s">
        <v>33</v>
      </c>
      <c r="F24" s="15" t="s">
        <v>12</v>
      </c>
      <c r="G24" s="15" t="s">
        <v>34</v>
      </c>
      <c r="H24" s="16" t="s">
        <v>35</v>
      </c>
      <c r="I24" s="17"/>
    </row>
    <row r="25" spans="1:16" s="12" customFormat="1" ht="50.1" customHeight="1" x14ac:dyDescent="0.25">
      <c r="A25" s="9" t="s">
        <v>139</v>
      </c>
      <c r="B25" s="19" t="s">
        <v>54</v>
      </c>
      <c r="C25" s="14" t="s">
        <v>55</v>
      </c>
      <c r="D25" s="58">
        <v>43800</v>
      </c>
      <c r="E25" s="14" t="s">
        <v>33</v>
      </c>
      <c r="F25" s="15" t="s">
        <v>12</v>
      </c>
      <c r="G25" s="15" t="s">
        <v>34</v>
      </c>
      <c r="H25" s="16" t="s">
        <v>35</v>
      </c>
      <c r="I25" s="17"/>
    </row>
    <row r="26" spans="1:16" s="12" customFormat="1" ht="48.75" customHeight="1" x14ac:dyDescent="0.25">
      <c r="A26" s="53" t="s">
        <v>140</v>
      </c>
      <c r="B26" s="14" t="s">
        <v>56</v>
      </c>
      <c r="C26" s="14" t="s">
        <v>57</v>
      </c>
      <c r="D26" s="58">
        <v>8000</v>
      </c>
      <c r="E26" s="14" t="s">
        <v>11</v>
      </c>
      <c r="F26" s="15" t="s">
        <v>12</v>
      </c>
      <c r="G26" s="15" t="s">
        <v>16</v>
      </c>
      <c r="H26" s="16"/>
      <c r="I26" s="17"/>
      <c r="J26" s="12" t="s">
        <v>59</v>
      </c>
    </row>
    <row r="27" spans="1:16" s="12" customFormat="1" ht="57.75" customHeight="1" x14ac:dyDescent="0.25">
      <c r="A27" s="9" t="s">
        <v>141</v>
      </c>
      <c r="B27" s="19" t="s">
        <v>195</v>
      </c>
      <c r="C27" s="14" t="s">
        <v>58</v>
      </c>
      <c r="D27" s="58">
        <v>33200</v>
      </c>
      <c r="E27" s="14" t="s">
        <v>11</v>
      </c>
      <c r="F27" s="15" t="s">
        <v>12</v>
      </c>
      <c r="G27" s="15" t="s">
        <v>13</v>
      </c>
      <c r="H27" s="16"/>
      <c r="I27" s="17"/>
      <c r="J27" s="24" t="s">
        <v>61</v>
      </c>
    </row>
    <row r="28" spans="1:16" s="12" customFormat="1" ht="50.1" customHeight="1" x14ac:dyDescent="0.25">
      <c r="A28" s="9" t="s">
        <v>142</v>
      </c>
      <c r="B28" s="19" t="s">
        <v>196</v>
      </c>
      <c r="C28" s="14" t="s">
        <v>60</v>
      </c>
      <c r="D28" s="58">
        <v>16600</v>
      </c>
      <c r="E28" s="14" t="s">
        <v>11</v>
      </c>
      <c r="F28" s="15" t="s">
        <v>12</v>
      </c>
      <c r="G28" s="15" t="s">
        <v>16</v>
      </c>
      <c r="H28" s="16"/>
      <c r="I28" s="17"/>
    </row>
    <row r="29" spans="1:16" s="12" customFormat="1" ht="50.1" customHeight="1" x14ac:dyDescent="0.25">
      <c r="A29" s="9" t="s">
        <v>143</v>
      </c>
      <c r="B29" s="19" t="s">
        <v>186</v>
      </c>
      <c r="C29" s="14" t="s">
        <v>62</v>
      </c>
      <c r="D29" s="58">
        <v>4700</v>
      </c>
      <c r="E29" s="14" t="s">
        <v>11</v>
      </c>
      <c r="F29" s="15" t="s">
        <v>12</v>
      </c>
      <c r="G29" s="15" t="s">
        <v>13</v>
      </c>
      <c r="H29" s="16"/>
      <c r="I29" s="17"/>
    </row>
    <row r="30" spans="1:16" s="12" customFormat="1" ht="50.1" customHeight="1" x14ac:dyDescent="0.25">
      <c r="A30" s="53" t="s">
        <v>144</v>
      </c>
      <c r="B30" s="19" t="s">
        <v>63</v>
      </c>
      <c r="C30" s="14" t="s">
        <v>62</v>
      </c>
      <c r="D30" s="58">
        <v>3300</v>
      </c>
      <c r="E30" s="14" t="s">
        <v>11</v>
      </c>
      <c r="F30" s="15" t="s">
        <v>12</v>
      </c>
      <c r="G30" s="15" t="s">
        <v>13</v>
      </c>
      <c r="H30" s="16"/>
      <c r="I30" s="17"/>
      <c r="J30" s="12" t="s">
        <v>47</v>
      </c>
    </row>
    <row r="31" spans="1:16" s="12" customFormat="1" ht="45" customHeight="1" x14ac:dyDescent="0.25">
      <c r="A31" s="9" t="s">
        <v>145</v>
      </c>
      <c r="B31" s="14" t="s">
        <v>64</v>
      </c>
      <c r="C31" s="14" t="s">
        <v>65</v>
      </c>
      <c r="D31" s="58">
        <v>6400</v>
      </c>
      <c r="E31" s="14" t="s">
        <v>11</v>
      </c>
      <c r="F31" s="15" t="s">
        <v>12</v>
      </c>
      <c r="G31" s="15" t="s">
        <v>13</v>
      </c>
      <c r="H31" s="16"/>
      <c r="I31" s="17"/>
      <c r="J31" s="25" t="s">
        <v>67</v>
      </c>
    </row>
    <row r="32" spans="1:16" s="12" customFormat="1" ht="50.1" customHeight="1" x14ac:dyDescent="0.25">
      <c r="A32" s="9" t="s">
        <v>146</v>
      </c>
      <c r="B32" s="19" t="s">
        <v>170</v>
      </c>
      <c r="C32" s="14" t="s">
        <v>66</v>
      </c>
      <c r="D32" s="58">
        <v>4000</v>
      </c>
      <c r="E32" s="14" t="s">
        <v>11</v>
      </c>
      <c r="F32" s="15" t="s">
        <v>12</v>
      </c>
      <c r="G32" s="15" t="s">
        <v>13</v>
      </c>
      <c r="H32" s="16"/>
      <c r="I32" s="17"/>
    </row>
    <row r="33" spans="1:11" s="12" customFormat="1" ht="50.1" customHeight="1" x14ac:dyDescent="0.25">
      <c r="A33" s="9" t="s">
        <v>147</v>
      </c>
      <c r="B33" s="19" t="s">
        <v>68</v>
      </c>
      <c r="C33" s="14" t="s">
        <v>66</v>
      </c>
      <c r="D33" s="58">
        <v>9200</v>
      </c>
      <c r="E33" s="14" t="s">
        <v>11</v>
      </c>
      <c r="F33" s="15" t="s">
        <v>12</v>
      </c>
      <c r="G33" s="15" t="s">
        <v>13</v>
      </c>
      <c r="H33" s="16"/>
      <c r="I33" s="17"/>
    </row>
    <row r="34" spans="1:11" s="22" customFormat="1" ht="50.1" customHeight="1" x14ac:dyDescent="0.25">
      <c r="A34" s="53" t="s">
        <v>148</v>
      </c>
      <c r="B34" s="19" t="s">
        <v>197</v>
      </c>
      <c r="C34" s="14" t="s">
        <v>66</v>
      </c>
      <c r="D34" s="58">
        <v>7600</v>
      </c>
      <c r="E34" s="14" t="s">
        <v>11</v>
      </c>
      <c r="F34" s="15" t="s">
        <v>12</v>
      </c>
      <c r="G34" s="15" t="s">
        <v>13</v>
      </c>
      <c r="H34" s="16"/>
      <c r="I34" s="17"/>
      <c r="J34" s="22" t="s">
        <v>71</v>
      </c>
    </row>
    <row r="35" spans="1:11" s="12" customFormat="1" ht="50.1" customHeight="1" x14ac:dyDescent="0.25">
      <c r="A35" s="9" t="s">
        <v>149</v>
      </c>
      <c r="B35" s="19" t="s">
        <v>69</v>
      </c>
      <c r="C35" s="14" t="s">
        <v>70</v>
      </c>
      <c r="D35" s="58">
        <v>9300</v>
      </c>
      <c r="E35" s="14" t="s">
        <v>11</v>
      </c>
      <c r="F35" s="15" t="s">
        <v>12</v>
      </c>
      <c r="G35" s="15" t="s">
        <v>16</v>
      </c>
      <c r="H35" s="13"/>
      <c r="I35" s="15"/>
      <c r="J35" s="12" t="s">
        <v>74</v>
      </c>
    </row>
    <row r="36" spans="1:11" s="12" customFormat="1" ht="50.1" customHeight="1" x14ac:dyDescent="0.25">
      <c r="A36" s="9" t="s">
        <v>150</v>
      </c>
      <c r="B36" s="14" t="s">
        <v>72</v>
      </c>
      <c r="C36" s="14" t="s">
        <v>73</v>
      </c>
      <c r="D36" s="58">
        <v>6600</v>
      </c>
      <c r="E36" s="14" t="s">
        <v>11</v>
      </c>
      <c r="F36" s="14" t="s">
        <v>12</v>
      </c>
      <c r="G36" s="14" t="s">
        <v>16</v>
      </c>
      <c r="H36" s="35"/>
      <c r="I36" s="17"/>
      <c r="J36" s="12" t="s">
        <v>47</v>
      </c>
    </row>
    <row r="37" spans="1:11" s="12" customFormat="1" ht="50.1" customHeight="1" x14ac:dyDescent="0.25">
      <c r="A37" s="9" t="s">
        <v>151</v>
      </c>
      <c r="B37" s="19" t="s">
        <v>173</v>
      </c>
      <c r="C37" s="14" t="s">
        <v>172</v>
      </c>
      <c r="D37" s="58">
        <v>3300</v>
      </c>
      <c r="E37" s="14" t="s">
        <v>11</v>
      </c>
      <c r="F37" s="35" t="s">
        <v>12</v>
      </c>
      <c r="G37" s="34" t="s">
        <v>16</v>
      </c>
      <c r="H37" s="35"/>
      <c r="I37" s="17"/>
    </row>
    <row r="38" spans="1:11" s="12" customFormat="1" ht="50.1" customHeight="1" x14ac:dyDescent="0.25">
      <c r="A38" s="53" t="s">
        <v>152</v>
      </c>
      <c r="B38" s="19" t="s">
        <v>75</v>
      </c>
      <c r="C38" s="14" t="s">
        <v>76</v>
      </c>
      <c r="D38" s="58">
        <v>16000</v>
      </c>
      <c r="E38" s="14" t="s">
        <v>11</v>
      </c>
      <c r="F38" s="14" t="s">
        <v>12</v>
      </c>
      <c r="G38" s="14" t="s">
        <v>13</v>
      </c>
      <c r="H38" s="35"/>
      <c r="I38" s="17"/>
    </row>
    <row r="39" spans="1:11" s="31" customFormat="1" ht="57" customHeight="1" x14ac:dyDescent="0.25">
      <c r="A39" s="9" t="s">
        <v>153</v>
      </c>
      <c r="B39" s="19" t="s">
        <v>198</v>
      </c>
      <c r="C39" s="54" t="s">
        <v>183</v>
      </c>
      <c r="D39" s="58">
        <v>22960</v>
      </c>
      <c r="E39" s="14" t="s">
        <v>11</v>
      </c>
      <c r="F39" s="54" t="s">
        <v>12</v>
      </c>
      <c r="G39" s="54" t="s">
        <v>16</v>
      </c>
      <c r="H39" s="57"/>
      <c r="I39" s="55"/>
      <c r="K39" s="36"/>
    </row>
    <row r="40" spans="1:11" s="12" customFormat="1" ht="50.1" customHeight="1" x14ac:dyDescent="0.25">
      <c r="A40" s="9" t="s">
        <v>154</v>
      </c>
      <c r="B40" s="19" t="s">
        <v>115</v>
      </c>
      <c r="C40" s="14" t="s">
        <v>76</v>
      </c>
      <c r="D40" s="58">
        <v>7500</v>
      </c>
      <c r="E40" s="14" t="s">
        <v>11</v>
      </c>
      <c r="F40" s="14" t="s">
        <v>12</v>
      </c>
      <c r="G40" s="14"/>
      <c r="H40" s="35"/>
      <c r="I40" s="17"/>
    </row>
    <row r="41" spans="1:11" s="31" customFormat="1" ht="46.9" customHeight="1" x14ac:dyDescent="0.25">
      <c r="A41" s="9" t="s">
        <v>155</v>
      </c>
      <c r="B41" s="14" t="s">
        <v>77</v>
      </c>
      <c r="C41" s="14" t="s">
        <v>78</v>
      </c>
      <c r="D41" s="58">
        <v>18600</v>
      </c>
      <c r="E41" s="14" t="s">
        <v>11</v>
      </c>
      <c r="F41" s="14" t="s">
        <v>12</v>
      </c>
      <c r="G41" s="14" t="s">
        <v>16</v>
      </c>
      <c r="H41" s="35"/>
      <c r="I41" s="17"/>
      <c r="K41" s="36"/>
    </row>
    <row r="42" spans="1:11" s="12" customFormat="1" ht="65.25" customHeight="1" x14ac:dyDescent="0.25">
      <c r="A42" s="9" t="s">
        <v>175</v>
      </c>
      <c r="B42" s="19" t="s">
        <v>114</v>
      </c>
      <c r="C42" s="14" t="s">
        <v>78</v>
      </c>
      <c r="D42" s="58">
        <v>83700</v>
      </c>
      <c r="E42" s="19" t="s">
        <v>199</v>
      </c>
      <c r="F42" s="14" t="s">
        <v>12</v>
      </c>
      <c r="G42" s="14" t="s">
        <v>16</v>
      </c>
      <c r="H42" s="35" t="s">
        <v>132</v>
      </c>
      <c r="I42" s="34" t="s">
        <v>107</v>
      </c>
    </row>
    <row r="43" spans="1:11" s="12" customFormat="1" ht="50.1" customHeight="1" x14ac:dyDescent="0.25">
      <c r="A43" s="9" t="s">
        <v>156</v>
      </c>
      <c r="B43" s="14" t="s">
        <v>79</v>
      </c>
      <c r="C43" s="14" t="s">
        <v>80</v>
      </c>
      <c r="D43" s="58">
        <v>13000</v>
      </c>
      <c r="E43" s="14" t="s">
        <v>11</v>
      </c>
      <c r="F43" s="14" t="s">
        <v>12</v>
      </c>
      <c r="G43" s="14"/>
      <c r="H43" s="35"/>
      <c r="I43" s="17"/>
    </row>
    <row r="44" spans="1:11" s="12" customFormat="1" ht="50.1" customHeight="1" x14ac:dyDescent="0.25">
      <c r="A44" s="53" t="s">
        <v>157</v>
      </c>
      <c r="B44" s="19" t="s">
        <v>81</v>
      </c>
      <c r="C44" s="14" t="s">
        <v>82</v>
      </c>
      <c r="D44" s="58">
        <v>5300</v>
      </c>
      <c r="E44" s="14" t="s">
        <v>11</v>
      </c>
      <c r="F44" s="14" t="s">
        <v>12</v>
      </c>
      <c r="G44" s="14"/>
      <c r="H44" s="35"/>
      <c r="I44" s="17"/>
    </row>
    <row r="45" spans="1:11" s="12" customFormat="1" ht="50.1" customHeight="1" x14ac:dyDescent="0.25">
      <c r="A45" s="9" t="s">
        <v>158</v>
      </c>
      <c r="B45" s="19" t="s">
        <v>83</v>
      </c>
      <c r="C45" s="14" t="s">
        <v>84</v>
      </c>
      <c r="D45" s="58">
        <v>24000</v>
      </c>
      <c r="E45" s="14" t="s">
        <v>11</v>
      </c>
      <c r="F45" s="14" t="s">
        <v>12</v>
      </c>
      <c r="G45" s="14" t="s">
        <v>16</v>
      </c>
      <c r="H45" s="35"/>
      <c r="I45" s="17"/>
    </row>
    <row r="46" spans="1:11" s="12" customFormat="1" ht="50.1" customHeight="1" x14ac:dyDescent="0.25">
      <c r="A46" s="53" t="s">
        <v>159</v>
      </c>
      <c r="B46" s="19" t="s">
        <v>85</v>
      </c>
      <c r="C46" s="14" t="s">
        <v>86</v>
      </c>
      <c r="D46" s="58">
        <v>14000</v>
      </c>
      <c r="E46" s="14" t="s">
        <v>11</v>
      </c>
      <c r="F46" s="14" t="s">
        <v>12</v>
      </c>
      <c r="G46" s="14" t="s">
        <v>16</v>
      </c>
      <c r="H46" s="35"/>
      <c r="I46" s="17"/>
    </row>
    <row r="47" spans="1:11" s="12" customFormat="1" ht="50.1" customHeight="1" x14ac:dyDescent="0.25">
      <c r="A47" s="9" t="s">
        <v>160</v>
      </c>
      <c r="B47" s="19" t="s">
        <v>105</v>
      </c>
      <c r="C47" s="14" t="s">
        <v>87</v>
      </c>
      <c r="D47" s="58">
        <v>37200</v>
      </c>
      <c r="E47" s="14" t="s">
        <v>101</v>
      </c>
      <c r="F47" s="14" t="s">
        <v>12</v>
      </c>
      <c r="G47" s="14" t="s">
        <v>34</v>
      </c>
      <c r="H47" s="35" t="s">
        <v>35</v>
      </c>
      <c r="I47" s="17"/>
    </row>
    <row r="48" spans="1:11" s="12" customFormat="1" ht="50.1" customHeight="1" x14ac:dyDescent="0.25">
      <c r="A48" s="53" t="s">
        <v>161</v>
      </c>
      <c r="B48" s="19" t="s">
        <v>103</v>
      </c>
      <c r="C48" s="14" t="s">
        <v>88</v>
      </c>
      <c r="D48" s="58">
        <v>3000</v>
      </c>
      <c r="E48" s="14" t="s">
        <v>11</v>
      </c>
      <c r="F48" s="14" t="s">
        <v>12</v>
      </c>
      <c r="G48" s="14"/>
      <c r="H48" s="35"/>
      <c r="I48" s="17"/>
    </row>
    <row r="49" spans="1:11" s="12" customFormat="1" ht="50.1" customHeight="1" x14ac:dyDescent="0.25">
      <c r="A49" s="9" t="s">
        <v>162</v>
      </c>
      <c r="B49" s="19" t="s">
        <v>133</v>
      </c>
      <c r="C49" s="14" t="s">
        <v>89</v>
      </c>
      <c r="D49" s="58">
        <v>12000</v>
      </c>
      <c r="E49" s="14" t="s">
        <v>11</v>
      </c>
      <c r="F49" s="14" t="s">
        <v>12</v>
      </c>
      <c r="G49" s="14"/>
      <c r="H49" s="35"/>
      <c r="I49" s="17"/>
    </row>
    <row r="50" spans="1:11" s="12" customFormat="1" ht="45" customHeight="1" x14ac:dyDescent="0.25">
      <c r="A50" s="53" t="s">
        <v>163</v>
      </c>
      <c r="B50" s="19" t="s">
        <v>102</v>
      </c>
      <c r="C50" s="14" t="s">
        <v>90</v>
      </c>
      <c r="D50" s="58">
        <v>8000</v>
      </c>
      <c r="E50" s="14" t="s">
        <v>11</v>
      </c>
      <c r="F50" s="14" t="s">
        <v>12</v>
      </c>
      <c r="G50" s="14"/>
      <c r="H50" s="35"/>
      <c r="I50" s="17"/>
    </row>
    <row r="51" spans="1:11" s="12" customFormat="1" ht="50.1" customHeight="1" x14ac:dyDescent="0.25">
      <c r="A51" s="9" t="s">
        <v>164</v>
      </c>
      <c r="B51" s="19" t="s">
        <v>91</v>
      </c>
      <c r="C51" s="14" t="s">
        <v>92</v>
      </c>
      <c r="D51" s="58">
        <v>7500</v>
      </c>
      <c r="E51" s="14" t="s">
        <v>11</v>
      </c>
      <c r="F51" s="14" t="s">
        <v>12</v>
      </c>
      <c r="G51" s="14"/>
      <c r="H51" s="35"/>
      <c r="I51" s="17"/>
    </row>
    <row r="52" spans="1:11" s="12" customFormat="1" ht="50.1" customHeight="1" x14ac:dyDescent="0.25">
      <c r="A52" s="53" t="s">
        <v>165</v>
      </c>
      <c r="B52" s="19" t="s">
        <v>177</v>
      </c>
      <c r="C52" s="14" t="s">
        <v>93</v>
      </c>
      <c r="D52" s="58">
        <v>14000</v>
      </c>
      <c r="E52" s="14" t="s">
        <v>11</v>
      </c>
      <c r="F52" s="14" t="s">
        <v>12</v>
      </c>
      <c r="G52" s="14"/>
      <c r="H52" s="35"/>
      <c r="I52" s="17"/>
      <c r="J52" s="12" t="s">
        <v>47</v>
      </c>
    </row>
    <row r="53" spans="1:11" s="31" customFormat="1" ht="43.15" customHeight="1" x14ac:dyDescent="0.25">
      <c r="A53" s="9" t="s">
        <v>166</v>
      </c>
      <c r="B53" s="19" t="s">
        <v>94</v>
      </c>
      <c r="C53" s="14" t="s">
        <v>73</v>
      </c>
      <c r="D53" s="58">
        <v>13300</v>
      </c>
      <c r="E53" s="14" t="s">
        <v>11</v>
      </c>
      <c r="F53" s="14" t="s">
        <v>12</v>
      </c>
      <c r="G53" s="14" t="s">
        <v>16</v>
      </c>
      <c r="H53" s="35"/>
      <c r="I53" s="17"/>
      <c r="K53" s="36"/>
    </row>
    <row r="54" spans="1:11" s="12" customFormat="1" ht="51" customHeight="1" x14ac:dyDescent="0.25">
      <c r="A54" s="53" t="s">
        <v>167</v>
      </c>
      <c r="B54" s="19" t="s">
        <v>200</v>
      </c>
      <c r="C54" s="14" t="s">
        <v>106</v>
      </c>
      <c r="D54" s="58">
        <v>13300</v>
      </c>
      <c r="E54" s="14" t="s">
        <v>11</v>
      </c>
      <c r="F54" s="14" t="s">
        <v>12</v>
      </c>
      <c r="G54" s="14" t="s">
        <v>13</v>
      </c>
      <c r="H54" s="35"/>
      <c r="I54" s="34"/>
      <c r="J54" s="12" t="s">
        <v>96</v>
      </c>
    </row>
    <row r="55" spans="1:11" s="12" customFormat="1" ht="47.25" customHeight="1" x14ac:dyDescent="0.25">
      <c r="A55" s="9" t="s">
        <v>168</v>
      </c>
      <c r="B55" s="19" t="s">
        <v>184</v>
      </c>
      <c r="C55" s="14" t="s">
        <v>95</v>
      </c>
      <c r="D55" s="58">
        <v>6700</v>
      </c>
      <c r="E55" s="14" t="s">
        <v>11</v>
      </c>
      <c r="F55" s="14" t="s">
        <v>12</v>
      </c>
      <c r="G55" s="14" t="s">
        <v>16</v>
      </c>
      <c r="H55" s="35"/>
      <c r="I55" s="17"/>
      <c r="J55" s="26" t="s">
        <v>98</v>
      </c>
    </row>
    <row r="56" spans="1:11" s="12" customFormat="1" ht="45.75" customHeight="1" x14ac:dyDescent="0.25">
      <c r="A56" s="53" t="s">
        <v>169</v>
      </c>
      <c r="B56" s="19" t="s">
        <v>185</v>
      </c>
      <c r="C56" s="14" t="s">
        <v>97</v>
      </c>
      <c r="D56" s="58">
        <v>5300</v>
      </c>
      <c r="E56" s="14" t="s">
        <v>11</v>
      </c>
      <c r="F56" s="14" t="s">
        <v>12</v>
      </c>
      <c r="G56" s="14" t="s">
        <v>16</v>
      </c>
      <c r="H56" s="35"/>
      <c r="I56" s="17"/>
      <c r="J56" s="12" t="s">
        <v>99</v>
      </c>
    </row>
    <row r="57" spans="1:11" ht="46.5" customHeight="1" x14ac:dyDescent="0.25">
      <c r="A57" s="9" t="s">
        <v>176</v>
      </c>
      <c r="B57" s="19" t="s">
        <v>207</v>
      </c>
      <c r="C57" s="14" t="s">
        <v>100</v>
      </c>
      <c r="D57" s="58">
        <v>779000</v>
      </c>
      <c r="E57" s="14"/>
      <c r="F57" s="14" t="s">
        <v>12</v>
      </c>
      <c r="G57" s="14" t="s">
        <v>13</v>
      </c>
      <c r="H57" s="35"/>
      <c r="I57" s="17" t="s">
        <v>18</v>
      </c>
      <c r="K57" s="12"/>
    </row>
    <row r="58" spans="1:11" s="31" customFormat="1" ht="42.6" customHeight="1" x14ac:dyDescent="0.25">
      <c r="A58" s="53" t="s">
        <v>178</v>
      </c>
      <c r="B58" s="19" t="s">
        <v>108</v>
      </c>
      <c r="C58" s="14" t="s">
        <v>76</v>
      </c>
      <c r="D58" s="58">
        <v>8500</v>
      </c>
      <c r="E58" s="14" t="s">
        <v>11</v>
      </c>
      <c r="F58" s="14" t="s">
        <v>12</v>
      </c>
      <c r="G58" s="14" t="s">
        <v>13</v>
      </c>
      <c r="H58" s="35"/>
      <c r="I58" s="17"/>
      <c r="K58" s="36"/>
    </row>
    <row r="59" spans="1:11" s="31" customFormat="1" ht="47.25" x14ac:dyDescent="0.25">
      <c r="A59" s="9" t="s">
        <v>179</v>
      </c>
      <c r="B59" s="19" t="s">
        <v>201</v>
      </c>
      <c r="C59" s="54" t="s">
        <v>182</v>
      </c>
      <c r="D59" s="58">
        <v>777555.66</v>
      </c>
      <c r="E59" s="14" t="s">
        <v>101</v>
      </c>
      <c r="F59" s="14" t="s">
        <v>12</v>
      </c>
      <c r="G59" s="14" t="s">
        <v>16</v>
      </c>
      <c r="H59" s="35"/>
      <c r="I59" s="34" t="s">
        <v>204</v>
      </c>
      <c r="K59" s="36"/>
    </row>
    <row r="60" spans="1:11" s="31" customFormat="1" ht="60.6" customHeight="1" x14ac:dyDescent="0.25">
      <c r="A60" s="53" t="s">
        <v>180</v>
      </c>
      <c r="B60" s="19" t="s">
        <v>202</v>
      </c>
      <c r="C60" s="54" t="s">
        <v>183</v>
      </c>
      <c r="D60" s="58">
        <v>25217.33</v>
      </c>
      <c r="E60" s="14" t="s">
        <v>101</v>
      </c>
      <c r="F60" s="14" t="s">
        <v>12</v>
      </c>
      <c r="G60" s="14" t="s">
        <v>16</v>
      </c>
      <c r="H60" s="35"/>
      <c r="I60" s="34" t="s">
        <v>204</v>
      </c>
      <c r="K60" s="36"/>
    </row>
    <row r="61" spans="1:11" s="31" customFormat="1" ht="47.25" x14ac:dyDescent="0.25">
      <c r="A61" s="9" t="s">
        <v>181</v>
      </c>
      <c r="B61" s="19" t="s">
        <v>203</v>
      </c>
      <c r="C61" s="54" t="s">
        <v>183</v>
      </c>
      <c r="D61" s="58">
        <v>10617.82</v>
      </c>
      <c r="E61" s="14" t="s">
        <v>101</v>
      </c>
      <c r="F61" s="14" t="s">
        <v>12</v>
      </c>
      <c r="G61" s="14" t="s">
        <v>16</v>
      </c>
      <c r="H61" s="35"/>
      <c r="I61" s="34" t="s">
        <v>204</v>
      </c>
      <c r="K61" s="36"/>
    </row>
    <row r="62" spans="1:11" s="31" customFormat="1" ht="21.6" customHeight="1" x14ac:dyDescent="0.25">
      <c r="A62" s="27"/>
      <c r="B62" s="56" t="s">
        <v>205</v>
      </c>
      <c r="C62" s="33"/>
      <c r="D62" s="33"/>
      <c r="E62" s="33"/>
      <c r="F62" s="29"/>
      <c r="G62" s="28"/>
      <c r="H62" s="27"/>
      <c r="I62"/>
      <c r="K62" s="36"/>
    </row>
    <row r="63" spans="1:11" s="31" customFormat="1" ht="21.6" customHeight="1" x14ac:dyDescent="0.25">
      <c r="A63" s="27"/>
      <c r="B63" s="62"/>
      <c r="C63" s="33"/>
      <c r="D63" s="33"/>
      <c r="E63" s="33"/>
      <c r="F63" s="29"/>
      <c r="G63" s="28"/>
      <c r="H63" s="27"/>
      <c r="I63"/>
      <c r="K63" s="36"/>
    </row>
    <row r="64" spans="1:11" ht="15.75" x14ac:dyDescent="0.25">
      <c r="A64" s="27"/>
      <c r="E64" s="32"/>
      <c r="F64" s="30"/>
      <c r="G64" s="28"/>
      <c r="H64" s="28"/>
      <c r="I64" s="28"/>
    </row>
    <row r="65" spans="1:9" ht="15.75" x14ac:dyDescent="0.25">
      <c r="A65" s="27"/>
      <c r="B65" s="37"/>
      <c r="C65" s="33"/>
      <c r="H65" s="28"/>
      <c r="I65" s="28"/>
    </row>
    <row r="66" spans="1:9" ht="15.75" x14ac:dyDescent="0.25">
      <c r="A66" s="27"/>
      <c r="B66" s="42" t="s">
        <v>104</v>
      </c>
      <c r="C66" s="43"/>
      <c r="D66" s="44"/>
      <c r="E66" s="44" t="s">
        <v>109</v>
      </c>
      <c r="F66" s="44"/>
      <c r="G66" s="41"/>
      <c r="H66" s="28"/>
      <c r="I66" s="28"/>
    </row>
    <row r="67" spans="1:9" ht="15.75" x14ac:dyDescent="0.25">
      <c r="A67" s="27"/>
      <c r="B67" s="45" t="s">
        <v>110</v>
      </c>
      <c r="C67" s="43"/>
      <c r="D67" s="46"/>
      <c r="E67" s="47" t="s">
        <v>111</v>
      </c>
      <c r="F67" s="48"/>
      <c r="G67" s="28"/>
      <c r="H67" s="28"/>
      <c r="I67" s="28"/>
    </row>
    <row r="68" spans="1:9" ht="15.75" x14ac:dyDescent="0.25">
      <c r="A68" s="27"/>
      <c r="B68" s="45"/>
      <c r="C68" s="43"/>
      <c r="D68" s="43"/>
      <c r="E68" s="49"/>
      <c r="F68" s="50"/>
      <c r="G68" s="28"/>
      <c r="H68" s="28"/>
      <c r="I68" s="28"/>
    </row>
    <row r="69" spans="1:9" ht="15.75" x14ac:dyDescent="0.25">
      <c r="A69" s="27"/>
      <c r="B69" s="46"/>
      <c r="C69" s="43"/>
      <c r="D69" s="43"/>
      <c r="E69" s="43"/>
      <c r="F69" s="51"/>
      <c r="G69" s="28"/>
      <c r="H69" s="28"/>
      <c r="I69" s="28"/>
    </row>
    <row r="70" spans="1:9" ht="15.75" x14ac:dyDescent="0.25">
      <c r="A70" s="27"/>
      <c r="B70" s="46"/>
      <c r="C70" s="51"/>
      <c r="D70" s="51"/>
      <c r="E70" s="46"/>
      <c r="F70" s="46"/>
    </row>
    <row r="71" spans="1:9" ht="15.75" x14ac:dyDescent="0.25">
      <c r="A71" s="27"/>
      <c r="B71" s="46"/>
      <c r="C71" s="46"/>
      <c r="D71" s="46"/>
      <c r="E71" s="46"/>
      <c r="F71" s="46"/>
    </row>
    <row r="72" spans="1:9" ht="15.75" x14ac:dyDescent="0.25">
      <c r="A72" s="27"/>
      <c r="B72" s="42" t="s">
        <v>112</v>
      </c>
      <c r="C72" s="46"/>
      <c r="D72" s="46"/>
      <c r="E72" s="46"/>
      <c r="F72" s="46"/>
    </row>
    <row r="73" spans="1:9" ht="15.75" x14ac:dyDescent="0.25">
      <c r="A73" s="27"/>
      <c r="B73" s="52" t="s">
        <v>113</v>
      </c>
      <c r="C73" s="46"/>
      <c r="D73" s="46"/>
      <c r="E73" s="46"/>
      <c r="F73" s="46"/>
    </row>
    <row r="74" spans="1:9" ht="15.75" x14ac:dyDescent="0.25">
      <c r="A74" s="27"/>
      <c r="B74" s="46"/>
      <c r="C74" s="46"/>
      <c r="D74" s="46"/>
      <c r="E74" s="46"/>
      <c r="F74" s="46"/>
      <c r="G74" s="39"/>
    </row>
    <row r="75" spans="1:9" x14ac:dyDescent="0.25">
      <c r="B75" s="46"/>
      <c r="C75" s="46"/>
      <c r="D75" s="46"/>
      <c r="E75" s="46"/>
      <c r="F75" s="46"/>
    </row>
    <row r="76" spans="1:9" x14ac:dyDescent="0.25">
      <c r="C76" s="46"/>
      <c r="D76" s="46"/>
      <c r="E76" s="46"/>
      <c r="F76" s="46"/>
    </row>
    <row r="77" spans="1:9" x14ac:dyDescent="0.25">
      <c r="B77" s="46"/>
      <c r="C77" s="46"/>
      <c r="D77" s="46"/>
      <c r="E77" s="46"/>
      <c r="F77" s="46"/>
    </row>
    <row r="78" spans="1:9" x14ac:dyDescent="0.25">
      <c r="B78" s="46"/>
      <c r="C78" s="46"/>
      <c r="D78" s="46"/>
      <c r="E78" s="46"/>
      <c r="F78" s="46"/>
      <c r="G78" s="40"/>
    </row>
    <row r="79" spans="1:9" x14ac:dyDescent="0.25">
      <c r="B79" s="46"/>
      <c r="C79" s="46"/>
      <c r="D79" s="46"/>
      <c r="E79" s="46"/>
      <c r="F79" s="46"/>
      <c r="I79" s="38"/>
    </row>
    <row r="80" spans="1:9" x14ac:dyDescent="0.25">
      <c r="C80"/>
    </row>
    <row r="81" spans="3:3" x14ac:dyDescent="0.25">
      <c r="C81"/>
    </row>
  </sheetData>
  <mergeCells count="2">
    <mergeCell ref="B1:B2"/>
    <mergeCell ref="C1:G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4294967293" r:id="rId1"/>
  <headerFooter>
    <oddFooter>Stranica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KGZ_Plan nabave 2023</vt:lpstr>
      <vt:lpstr>'KGZ_Plan nabave 2023'!Ispis_naslova</vt:lpstr>
      <vt:lpstr>'KGZ_Plan nabave 2023'!Podrucje_ispisa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Petra Kožul</cp:lastModifiedBy>
  <cp:lastPrinted>2022-12-29T08:39:07Z</cp:lastPrinted>
  <dcterms:created xsi:type="dcterms:W3CDTF">2019-11-29T11:07:46Z</dcterms:created>
  <dcterms:modified xsi:type="dcterms:W3CDTF">2022-12-29T08:39:21Z</dcterms:modified>
</cp:coreProperties>
</file>